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H24" i="1"/>
  <c r="BH18" i="1" l="1"/>
  <c r="BH19" i="1"/>
  <c r="BH20" i="1"/>
  <c r="BH21" i="1"/>
  <c r="BH22" i="1"/>
  <c r="BH23" i="1"/>
  <c r="BH17" i="1"/>
  <c r="BH15" i="1"/>
  <c r="BH16" i="1"/>
  <c r="BH13" i="1"/>
  <c r="BH14" i="1"/>
  <c r="BH12" i="1"/>
  <c r="BH9" i="1"/>
  <c r="BH10" i="1"/>
  <c r="BH8" i="1"/>
  <c r="BH24" i="1" l="1"/>
</calcChain>
</file>

<file path=xl/sharedStrings.xml><?xml version="1.0" encoding="utf-8"?>
<sst xmlns="http://schemas.openxmlformats.org/spreadsheetml/2006/main" count="120" uniqueCount="65">
  <si>
    <t>КВСР</t>
  </si>
  <si>
    <t>Сумма внесенных положительных изменений в бюджетную роспись в связи с передвижками между кодами бюджетной классификации (п. 1.6)</t>
  </si>
  <si>
    <t>значение показателя</t>
  </si>
  <si>
    <t>количество баллов</t>
  </si>
  <si>
    <t>Группа 1</t>
  </si>
  <si>
    <t>Группа 2</t>
  </si>
  <si>
    <t>№</t>
  </si>
  <si>
    <t>Своевременность принятия бюджетных обязательств (п.2.5)</t>
  </si>
  <si>
    <t>Доля бюджетных обязательств ГРБС, поставленных на учет с нарушением сроков, в общем числе бюджетных обязательств ГРБС (п.2.6)</t>
  </si>
  <si>
    <t>Уровень подготовки платежных документов (п.2.9)</t>
  </si>
  <si>
    <t>Наличие просроченной кредиторской задолженности (п.4.2)</t>
  </si>
  <si>
    <t>074</t>
  </si>
  <si>
    <t>057</t>
  </si>
  <si>
    <t>001</t>
  </si>
  <si>
    <t>082</t>
  </si>
  <si>
    <t>Своевременность предоставления предварительного (планового) реестра расходных обязательств (п 1.1)</t>
  </si>
  <si>
    <t>Сроки предоставления обоснований бюджетных ассигнований на очередной финансовый год (п 1.2)</t>
  </si>
  <si>
    <t>Доля бюджетных ассигнований, представленных в программном виде (п1.3)</t>
  </si>
  <si>
    <t>Кассовое исполнение расходов (п. 2.1)</t>
  </si>
  <si>
    <t>Равномерность осуществляемых расходов (п. 2.2)</t>
  </si>
  <si>
    <t>Уровень исполнения муниципальных программ (п 2.3)</t>
  </si>
  <si>
    <t>Доля муниципальных программ ГРБС, по которым утвержденный объем финансирования изменился в течение отчетного финансового года более чем на 15% от первоначального (п 2.4)</t>
  </si>
  <si>
    <t>Осуществление мероприятий внутреннего контроля (п 5.1)</t>
  </si>
  <si>
    <t>Регулярность проведения ГРБС мероприятий муниципального финансового контроля (п 5.2)</t>
  </si>
  <si>
    <t>Доля подведомственных учреждений, в которых в течение текущего года проведены мероприятия муниципального финансового контроля (п 5.3)</t>
  </si>
  <si>
    <t>Качество исполнения бюджетных обязательств (п 6.1)</t>
  </si>
  <si>
    <t>Доля муниципальных услуг, для которых муниципальными правовыми актами установлена обязательность проведения оценки качества их оказания       (п 7.1)</t>
  </si>
  <si>
    <t>Доля муниципальных учреждений, подведомственных ГРБС, нарушивших условия выполнения муниципального задания и (или) выполнивших муниципальное задание не в полном объеме        (п 7.3)</t>
  </si>
  <si>
    <t>Обеспечение возврат бюджетных средств муниципальными учреждениями в случае фактического исполнения муниципального задания в меньшем объеме (п 7.4)</t>
  </si>
  <si>
    <t>Доля руководителей муниципальных учреждений, с которыми заключены трудовые договоры (контракты), предусматривающие достижение определенных показателей эффективности и результативности (п 7.5)</t>
  </si>
  <si>
    <t>Количество вновь составленных планов финансово-хозяйственной деятельности в течение отчетного периода (п.1.7)</t>
  </si>
  <si>
    <t>Доля бюджетных ассигнований на предоставление муниципальных услуг в виде субсидий на выполнение муниципальных заданий (п 1.4)</t>
  </si>
  <si>
    <t>Полнота зачисления платежей в бюджет по главному администратору доходов бюджета, объем невыясненных поступлений (п.3.2)</t>
  </si>
  <si>
    <t>Отклонение кассового исполнения по доходам от прогноза по главному администратору доходов бюджета (п.3.3)</t>
  </si>
  <si>
    <t>Качество подготовки бухгалтерской отчетности (п 4.1)</t>
  </si>
  <si>
    <t>Доля муниципальных услуг, для которых в отчетном периоде были опубликованы результаты оценки качества их оказания          (п 7.2)</t>
  </si>
  <si>
    <t>Администрация Сеченовского муниципального округа Нижегородской области</t>
  </si>
  <si>
    <t>Управление образования, по делам молодежи и спорта администрации Сеченовского муниципального округа Нижегородской области</t>
  </si>
  <si>
    <t>Отдел культуры и туризма администрации Сеченовского муниципального округа Нижегородской области</t>
  </si>
  <si>
    <t>Финансовое управление администрации Сеченовского муниципального округа Нижегородской области</t>
  </si>
  <si>
    <t xml:space="preserve">Управление сельского хозяйства администрации Сеченовского муниципального округа Нижегородской области </t>
  </si>
  <si>
    <t>Комитет по управлению муниципальным имуществом и земельными ресурсами администрации Сеченовского муниципального округа Нижегородской области</t>
  </si>
  <si>
    <t>Управление капитального строительства, ЖКХ, жилищной политики и жилищного фонда администрации Сеченовского муниципального округа Нижегородской области</t>
  </si>
  <si>
    <t>Средний показатель по округу</t>
  </si>
  <si>
    <t xml:space="preserve">Отчет о результатах мониторинга качества финансового
менеджмента, осуществляемого главными администраторами средств бюджета округа </t>
  </si>
  <si>
    <t>Наименование главного администратора средств бюджета округа</t>
  </si>
  <si>
    <t>Сумма внесенных изменений в бюджетную роспись в связи с уточнением ассигнований по решению Совета депутатов Сеченовского муниципального округа Нижегородской области (п. 1.5)</t>
  </si>
  <si>
    <t>Качество правовой базы главного администратора доходов бюджета муниципального округа по администрированию доходов (п 3.1)</t>
  </si>
  <si>
    <t xml:space="preserve">ИТОГО по главному администратору средств бюджета округа </t>
  </si>
  <si>
    <t xml:space="preserve">Совет депутатов Сеченовского муниципального округа Нижегородской области </t>
  </si>
  <si>
    <t>331</t>
  </si>
  <si>
    <t>Контрольно-счетная комиссия Сеченовского муниципального округа Нижегородской области</t>
  </si>
  <si>
    <t>Болтинский территориальный отдел</t>
  </si>
  <si>
    <t>Васильевский территориальный отдел</t>
  </si>
  <si>
    <t>Верхнеталызинский территориальный отдел</t>
  </si>
  <si>
    <t>Кочетовский территориальный отдел</t>
  </si>
  <si>
    <t>Мурзицкий территориальный отдел</t>
  </si>
  <si>
    <t>Сеченовский территориальный отдел</t>
  </si>
  <si>
    <t>489</t>
  </si>
  <si>
    <t>490</t>
  </si>
  <si>
    <t>491</t>
  </si>
  <si>
    <t>492</t>
  </si>
  <si>
    <t>493</t>
  </si>
  <si>
    <t>488</t>
  </si>
  <si>
    <t>Периодичность: квартальная на 1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</si>
</sst>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"/>
  <sheetViews>
    <sheetView tabSelected="1" view="pageBreakPreview" zoomScale="60" zoomScaleNormal="130" workbookViewId="0">
      <pane xSplit="12" ySplit="8" topLeftCell="M9" activePane="bottomRight" state="frozen"/>
      <selection pane="topRight" activeCell="M1" sqref="M1"/>
      <selection pane="bottomLeft" activeCell="A9" sqref="A9"/>
      <selection pane="bottomRight" activeCell="AJ24" sqref="AJ24"/>
    </sheetView>
  </sheetViews>
  <sheetFormatPr defaultRowHeight="15" x14ac:dyDescent="0.25"/>
  <cols>
    <col min="1" max="1" width="2.7109375" style="1" bestFit="1" customWidth="1"/>
    <col min="2" max="2" width="32.85546875" style="1" customWidth="1"/>
    <col min="3" max="3" width="5.140625" style="1" customWidth="1"/>
    <col min="4" max="4" width="5.7109375" style="10" customWidth="1"/>
    <col min="5" max="5" width="5.5703125" style="10" customWidth="1"/>
    <col min="6" max="6" width="5.28515625" style="9" customWidth="1"/>
    <col min="7" max="7" width="5.7109375" style="9" customWidth="1"/>
    <col min="8" max="8" width="5.28515625" customWidth="1"/>
    <col min="9" max="9" width="5.5703125" customWidth="1"/>
    <col min="10" max="10" width="5.28515625" customWidth="1"/>
    <col min="11" max="11" width="5.85546875" bestFit="1" customWidth="1"/>
    <col min="12" max="12" width="5.28515625" customWidth="1"/>
    <col min="13" max="13" width="6" bestFit="1" customWidth="1"/>
    <col min="14" max="14" width="5.28515625" customWidth="1"/>
    <col min="15" max="15" width="6" bestFit="1" customWidth="1"/>
    <col min="16" max="16" width="5.28515625" customWidth="1"/>
    <col min="17" max="17" width="5.5703125" customWidth="1"/>
    <col min="18" max="18" width="5.28515625" customWidth="1"/>
    <col min="19" max="19" width="5.85546875" bestFit="1" customWidth="1"/>
    <col min="20" max="20" width="5.28515625" customWidth="1"/>
    <col min="21" max="21" width="5.7109375" customWidth="1"/>
    <col min="22" max="22" width="5.28515625" customWidth="1"/>
    <col min="23" max="23" width="6" bestFit="1" customWidth="1"/>
    <col min="24" max="24" width="5.28515625" customWidth="1"/>
    <col min="25" max="25" width="5.85546875" bestFit="1" customWidth="1"/>
    <col min="26" max="26" width="5.28515625" customWidth="1"/>
    <col min="27" max="27" width="6" bestFit="1" customWidth="1"/>
    <col min="28" max="28" width="6.140625" style="9" bestFit="1" customWidth="1"/>
    <col min="29" max="29" width="5.7109375" style="9" customWidth="1"/>
    <col min="30" max="30" width="5.5703125" customWidth="1"/>
    <col min="31" max="31" width="5.7109375" customWidth="1"/>
    <col min="32" max="33" width="5.5703125" style="9" customWidth="1"/>
    <col min="34" max="34" width="5.7109375" bestFit="1" customWidth="1"/>
    <col min="35" max="35" width="5.85546875" bestFit="1" customWidth="1"/>
    <col min="36" max="36" width="5.7109375" bestFit="1" customWidth="1"/>
    <col min="37" max="37" width="5.85546875" bestFit="1" customWidth="1"/>
    <col min="38" max="38" width="5.7109375" style="9" bestFit="1" customWidth="1"/>
    <col min="39" max="39" width="5.85546875" style="9" bestFit="1" customWidth="1"/>
    <col min="40" max="40" width="5.7109375" bestFit="1" customWidth="1"/>
    <col min="41" max="41" width="5.85546875" bestFit="1" customWidth="1"/>
    <col min="42" max="42" width="5.7109375" style="9" bestFit="1" customWidth="1"/>
    <col min="43" max="43" width="5.85546875" style="9" bestFit="1" customWidth="1"/>
    <col min="44" max="44" width="5.7109375" bestFit="1" customWidth="1"/>
    <col min="45" max="45" width="5.85546875" bestFit="1" customWidth="1"/>
    <col min="46" max="46" width="5.7109375" bestFit="1" customWidth="1"/>
    <col min="47" max="47" width="5.85546875" bestFit="1" customWidth="1"/>
    <col min="48" max="48" width="5.7109375" style="9" bestFit="1" customWidth="1"/>
    <col min="49" max="49" width="5.85546875" style="9" bestFit="1" customWidth="1"/>
    <col min="50" max="50" width="5.7109375" style="9" bestFit="1" customWidth="1"/>
    <col min="51" max="51" width="5.85546875" style="9" bestFit="1" customWidth="1"/>
    <col min="52" max="52" width="5.7109375" style="9" bestFit="1" customWidth="1"/>
    <col min="53" max="53" width="5.85546875" style="9" bestFit="1" customWidth="1"/>
    <col min="54" max="54" width="5.7109375" style="9" bestFit="1" customWidth="1"/>
    <col min="55" max="55" width="5.85546875" style="9" bestFit="1" customWidth="1"/>
    <col min="56" max="56" width="5.7109375" style="9" bestFit="1" customWidth="1"/>
    <col min="57" max="57" width="5.85546875" style="9" bestFit="1" customWidth="1"/>
    <col min="58" max="58" width="5.7109375" style="9" bestFit="1" customWidth="1"/>
    <col min="59" max="59" width="5.85546875" style="9" bestFit="1" customWidth="1"/>
    <col min="60" max="60" width="8" customWidth="1"/>
  </cols>
  <sheetData>
    <row r="1" spans="1:60" ht="30" customHeight="1" x14ac:dyDescent="0.25">
      <c r="F1" s="34" t="s">
        <v>44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60" ht="4.5" customHeight="1" x14ac:dyDescent="0.25"/>
    <row r="3" spans="1:60" x14ac:dyDescent="0.25">
      <c r="B3" s="33" t="s">
        <v>64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60" ht="91.5" customHeight="1" x14ac:dyDescent="0.25">
      <c r="A4" s="37" t="s">
        <v>6</v>
      </c>
      <c r="B4" s="37" t="s">
        <v>45</v>
      </c>
      <c r="C4" s="37" t="s">
        <v>0</v>
      </c>
      <c r="D4" s="40" t="s">
        <v>15</v>
      </c>
      <c r="E4" s="41"/>
      <c r="F4" s="40" t="s">
        <v>16</v>
      </c>
      <c r="G4" s="41"/>
      <c r="H4" s="38" t="s">
        <v>17</v>
      </c>
      <c r="I4" s="39"/>
      <c r="J4" s="38" t="s">
        <v>31</v>
      </c>
      <c r="K4" s="39"/>
      <c r="L4" s="37" t="s">
        <v>46</v>
      </c>
      <c r="M4" s="37"/>
      <c r="N4" s="37" t="s">
        <v>1</v>
      </c>
      <c r="O4" s="37"/>
      <c r="P4" s="37" t="s">
        <v>30</v>
      </c>
      <c r="Q4" s="37"/>
      <c r="R4" s="38" t="s">
        <v>18</v>
      </c>
      <c r="S4" s="39"/>
      <c r="T4" s="38" t="s">
        <v>19</v>
      </c>
      <c r="U4" s="39"/>
      <c r="V4" s="38" t="s">
        <v>20</v>
      </c>
      <c r="W4" s="39"/>
      <c r="X4" s="38" t="s">
        <v>21</v>
      </c>
      <c r="Y4" s="39"/>
      <c r="Z4" s="37" t="s">
        <v>7</v>
      </c>
      <c r="AA4" s="37"/>
      <c r="AB4" s="42" t="s">
        <v>8</v>
      </c>
      <c r="AC4" s="42"/>
      <c r="AD4" s="37" t="s">
        <v>9</v>
      </c>
      <c r="AE4" s="37"/>
      <c r="AF4" s="40" t="s">
        <v>47</v>
      </c>
      <c r="AG4" s="41"/>
      <c r="AH4" s="37" t="s">
        <v>32</v>
      </c>
      <c r="AI4" s="37"/>
      <c r="AJ4" s="37" t="s">
        <v>33</v>
      </c>
      <c r="AK4" s="37"/>
      <c r="AL4" s="40" t="s">
        <v>34</v>
      </c>
      <c r="AM4" s="41"/>
      <c r="AN4" s="37" t="s">
        <v>10</v>
      </c>
      <c r="AO4" s="37"/>
      <c r="AP4" s="40" t="s">
        <v>22</v>
      </c>
      <c r="AQ4" s="41"/>
      <c r="AR4" s="38" t="s">
        <v>23</v>
      </c>
      <c r="AS4" s="39"/>
      <c r="AT4" s="38" t="s">
        <v>24</v>
      </c>
      <c r="AU4" s="39"/>
      <c r="AV4" s="40" t="s">
        <v>25</v>
      </c>
      <c r="AW4" s="41"/>
      <c r="AX4" s="44" t="s">
        <v>26</v>
      </c>
      <c r="AY4" s="45"/>
      <c r="AZ4" s="44" t="s">
        <v>35</v>
      </c>
      <c r="BA4" s="45"/>
      <c r="BB4" s="44" t="s">
        <v>27</v>
      </c>
      <c r="BC4" s="45"/>
      <c r="BD4" s="44" t="s">
        <v>28</v>
      </c>
      <c r="BE4" s="45"/>
      <c r="BF4" s="43" t="s">
        <v>29</v>
      </c>
      <c r="BG4" s="43"/>
      <c r="BH4" s="7" t="s">
        <v>48</v>
      </c>
    </row>
    <row r="5" spans="1:60" s="1" customFormat="1" ht="21" customHeight="1" x14ac:dyDescent="0.25">
      <c r="A5" s="37"/>
      <c r="B5" s="37"/>
      <c r="C5" s="37"/>
      <c r="D5" s="8" t="s">
        <v>2</v>
      </c>
      <c r="E5" s="8" t="s">
        <v>3</v>
      </c>
      <c r="F5" s="8" t="s">
        <v>2</v>
      </c>
      <c r="G5" s="8" t="s">
        <v>3</v>
      </c>
      <c r="H5" s="2" t="s">
        <v>2</v>
      </c>
      <c r="I5" s="2" t="s">
        <v>3</v>
      </c>
      <c r="J5" s="2" t="s">
        <v>2</v>
      </c>
      <c r="K5" s="2" t="s">
        <v>3</v>
      </c>
      <c r="L5" s="2" t="s">
        <v>2</v>
      </c>
      <c r="M5" s="2" t="s">
        <v>3</v>
      </c>
      <c r="N5" s="2" t="s">
        <v>2</v>
      </c>
      <c r="O5" s="2" t="s">
        <v>3</v>
      </c>
      <c r="P5" s="2" t="s">
        <v>2</v>
      </c>
      <c r="Q5" s="2" t="s">
        <v>3</v>
      </c>
      <c r="R5" s="2" t="s">
        <v>2</v>
      </c>
      <c r="S5" s="2" t="s">
        <v>3</v>
      </c>
      <c r="T5" s="2" t="s">
        <v>2</v>
      </c>
      <c r="U5" s="2" t="s">
        <v>3</v>
      </c>
      <c r="V5" s="2" t="s">
        <v>2</v>
      </c>
      <c r="W5" s="2" t="s">
        <v>3</v>
      </c>
      <c r="X5" s="2" t="s">
        <v>2</v>
      </c>
      <c r="Y5" s="2" t="s">
        <v>3</v>
      </c>
      <c r="Z5" s="2" t="s">
        <v>2</v>
      </c>
      <c r="AA5" s="2" t="s">
        <v>3</v>
      </c>
      <c r="AB5" s="8" t="s">
        <v>2</v>
      </c>
      <c r="AC5" s="11" t="s">
        <v>3</v>
      </c>
      <c r="AD5" s="6" t="s">
        <v>2</v>
      </c>
      <c r="AE5" s="7" t="s">
        <v>3</v>
      </c>
      <c r="AF5" s="8" t="s">
        <v>2</v>
      </c>
      <c r="AG5" s="11" t="s">
        <v>3</v>
      </c>
      <c r="AH5" s="6" t="s">
        <v>2</v>
      </c>
      <c r="AI5" s="7" t="s">
        <v>3</v>
      </c>
      <c r="AJ5" s="6" t="s">
        <v>2</v>
      </c>
      <c r="AK5" s="7" t="s">
        <v>3</v>
      </c>
      <c r="AL5" s="8" t="s">
        <v>2</v>
      </c>
      <c r="AM5" s="11" t="s">
        <v>3</v>
      </c>
      <c r="AN5" s="6" t="s">
        <v>2</v>
      </c>
      <c r="AO5" s="7" t="s">
        <v>3</v>
      </c>
      <c r="AP5" s="8" t="s">
        <v>2</v>
      </c>
      <c r="AQ5" s="11" t="s">
        <v>3</v>
      </c>
      <c r="AR5" s="6" t="s">
        <v>2</v>
      </c>
      <c r="AS5" s="7" t="s">
        <v>3</v>
      </c>
      <c r="AT5" s="6" t="s">
        <v>2</v>
      </c>
      <c r="AU5" s="7" t="s">
        <v>3</v>
      </c>
      <c r="AV5" s="8" t="s">
        <v>2</v>
      </c>
      <c r="AW5" s="11" t="s">
        <v>3</v>
      </c>
      <c r="AX5" s="8" t="s">
        <v>2</v>
      </c>
      <c r="AY5" s="11" t="s">
        <v>3</v>
      </c>
      <c r="AZ5" s="8" t="s">
        <v>2</v>
      </c>
      <c r="BA5" s="11" t="s">
        <v>3</v>
      </c>
      <c r="BB5" s="8" t="s">
        <v>2</v>
      </c>
      <c r="BC5" s="11" t="s">
        <v>3</v>
      </c>
      <c r="BD5" s="8" t="s">
        <v>2</v>
      </c>
      <c r="BE5" s="11" t="s">
        <v>3</v>
      </c>
      <c r="BF5" s="8" t="s">
        <v>2</v>
      </c>
      <c r="BG5" s="11" t="s">
        <v>3</v>
      </c>
      <c r="BH5" s="7" t="s">
        <v>3</v>
      </c>
    </row>
    <row r="6" spans="1:60" s="1" customFormat="1" ht="9.75" customHeight="1" x14ac:dyDescent="0.25">
      <c r="A6" s="2">
        <v>1</v>
      </c>
      <c r="B6" s="2">
        <v>2</v>
      </c>
      <c r="C6" s="2">
        <v>3</v>
      </c>
      <c r="D6" s="8">
        <v>4</v>
      </c>
      <c r="E6" s="8">
        <v>5</v>
      </c>
      <c r="F6" s="8">
        <v>6</v>
      </c>
      <c r="G6" s="8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  <c r="Y6" s="6">
        <v>25</v>
      </c>
      <c r="Z6" s="6">
        <v>26</v>
      </c>
      <c r="AA6" s="5">
        <v>27</v>
      </c>
      <c r="AB6" s="12">
        <v>28</v>
      </c>
      <c r="AC6" s="12">
        <v>29</v>
      </c>
      <c r="AD6" s="5">
        <v>30</v>
      </c>
      <c r="AE6" s="5">
        <v>31</v>
      </c>
      <c r="AF6" s="12">
        <v>32</v>
      </c>
      <c r="AG6" s="12">
        <v>33</v>
      </c>
      <c r="AH6" s="5">
        <v>34</v>
      </c>
      <c r="AI6" s="5">
        <v>35</v>
      </c>
      <c r="AJ6" s="5">
        <v>36</v>
      </c>
      <c r="AK6" s="5">
        <v>37</v>
      </c>
      <c r="AL6" s="12">
        <v>38</v>
      </c>
      <c r="AM6" s="12">
        <v>39</v>
      </c>
      <c r="AN6" s="5">
        <v>40</v>
      </c>
      <c r="AO6" s="5">
        <v>41</v>
      </c>
      <c r="AP6" s="12">
        <v>42</v>
      </c>
      <c r="AQ6" s="12">
        <v>43</v>
      </c>
      <c r="AR6" s="5">
        <v>44</v>
      </c>
      <c r="AS6" s="5">
        <v>45</v>
      </c>
      <c r="AT6" s="5">
        <v>46</v>
      </c>
      <c r="AU6" s="5">
        <v>47</v>
      </c>
      <c r="AV6" s="12">
        <v>48</v>
      </c>
      <c r="AW6" s="12">
        <v>49</v>
      </c>
      <c r="AX6" s="12">
        <v>50</v>
      </c>
      <c r="AY6" s="12">
        <v>51</v>
      </c>
      <c r="AZ6" s="12">
        <v>52</v>
      </c>
      <c r="BA6" s="12">
        <v>53</v>
      </c>
      <c r="BB6" s="12">
        <v>54</v>
      </c>
      <c r="BC6" s="12">
        <v>55</v>
      </c>
      <c r="BD6" s="12">
        <v>56</v>
      </c>
      <c r="BE6" s="12">
        <v>57</v>
      </c>
      <c r="BF6" s="12">
        <v>58</v>
      </c>
      <c r="BG6" s="12">
        <v>59</v>
      </c>
      <c r="BH6" s="5">
        <v>60</v>
      </c>
    </row>
    <row r="7" spans="1:60" ht="9" customHeight="1" x14ac:dyDescent="0.25">
      <c r="A7" s="3"/>
      <c r="B7" s="4" t="s">
        <v>4</v>
      </c>
      <c r="C7" s="14"/>
      <c r="D7" s="8"/>
      <c r="E7" s="8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5"/>
      <c r="S7" s="5"/>
      <c r="T7" s="6"/>
      <c r="U7" s="6"/>
      <c r="V7" s="6"/>
      <c r="W7" s="6"/>
      <c r="X7" s="6"/>
      <c r="Y7" s="6"/>
      <c r="Z7" s="6"/>
      <c r="AA7" s="6"/>
      <c r="AB7" s="13"/>
      <c r="AC7" s="12"/>
      <c r="AD7" s="5"/>
      <c r="AE7" s="5"/>
      <c r="AF7" s="12"/>
      <c r="AG7" s="12"/>
      <c r="AH7" s="5"/>
      <c r="AI7" s="5"/>
      <c r="AJ7" s="5"/>
      <c r="AK7" s="5"/>
      <c r="AL7" s="12"/>
      <c r="AM7" s="12"/>
      <c r="AN7" s="5"/>
      <c r="AO7" s="5"/>
      <c r="AP7" s="12"/>
      <c r="AQ7" s="12"/>
      <c r="AR7" s="5"/>
      <c r="AS7" s="5"/>
      <c r="AT7" s="5"/>
      <c r="AU7" s="5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5"/>
    </row>
    <row r="8" spans="1:60" ht="32.25" customHeight="1" x14ac:dyDescent="0.25">
      <c r="A8" s="30">
        <v>1</v>
      </c>
      <c r="B8" s="15" t="s">
        <v>36</v>
      </c>
      <c r="C8" s="16">
        <v>487</v>
      </c>
      <c r="D8" s="17">
        <v>0</v>
      </c>
      <c r="E8" s="17">
        <v>5</v>
      </c>
      <c r="F8" s="17">
        <v>0</v>
      </c>
      <c r="G8" s="17">
        <v>5</v>
      </c>
      <c r="H8" s="17">
        <v>62.8</v>
      </c>
      <c r="I8" s="17">
        <v>0</v>
      </c>
      <c r="J8" s="17">
        <v>16.8</v>
      </c>
      <c r="K8" s="17">
        <v>0</v>
      </c>
      <c r="L8" s="18">
        <v>76.8</v>
      </c>
      <c r="M8" s="18">
        <v>4</v>
      </c>
      <c r="N8" s="18">
        <v>99.9</v>
      </c>
      <c r="O8" s="18">
        <v>10</v>
      </c>
      <c r="P8" s="17">
        <v>26</v>
      </c>
      <c r="Q8" s="17">
        <v>0</v>
      </c>
      <c r="R8" s="18">
        <v>99.9</v>
      </c>
      <c r="S8" s="18">
        <v>10</v>
      </c>
      <c r="T8" s="18">
        <v>5.6</v>
      </c>
      <c r="U8" s="18">
        <v>10</v>
      </c>
      <c r="V8" s="17">
        <v>99.8</v>
      </c>
      <c r="W8" s="17">
        <v>10</v>
      </c>
      <c r="X8" s="17">
        <v>33</v>
      </c>
      <c r="Y8" s="17">
        <v>2</v>
      </c>
      <c r="Z8" s="18">
        <v>100</v>
      </c>
      <c r="AA8" s="18">
        <v>10</v>
      </c>
      <c r="AB8" s="19">
        <v>0</v>
      </c>
      <c r="AC8" s="20">
        <v>10</v>
      </c>
      <c r="AD8" s="22">
        <v>100</v>
      </c>
      <c r="AE8" s="22">
        <v>10</v>
      </c>
      <c r="AF8" s="20">
        <v>1</v>
      </c>
      <c r="AG8" s="20">
        <v>10</v>
      </c>
      <c r="AH8" s="20">
        <v>0</v>
      </c>
      <c r="AI8" s="20">
        <v>5</v>
      </c>
      <c r="AJ8" s="20">
        <v>10</v>
      </c>
      <c r="AK8" s="20">
        <v>10</v>
      </c>
      <c r="AL8" s="20">
        <v>1</v>
      </c>
      <c r="AM8" s="20">
        <v>5</v>
      </c>
      <c r="AN8" s="22">
        <v>2</v>
      </c>
      <c r="AO8" s="22">
        <v>10</v>
      </c>
      <c r="AP8" s="20">
        <v>1</v>
      </c>
      <c r="AQ8" s="20">
        <v>5</v>
      </c>
      <c r="AR8" s="20">
        <v>0.6</v>
      </c>
      <c r="AS8" s="20">
        <v>5</v>
      </c>
      <c r="AT8" s="20">
        <v>100</v>
      </c>
      <c r="AU8" s="20">
        <v>10</v>
      </c>
      <c r="AV8" s="20">
        <v>100</v>
      </c>
      <c r="AW8" s="20">
        <v>5</v>
      </c>
      <c r="AX8" s="20">
        <v>100</v>
      </c>
      <c r="AY8" s="20">
        <v>3</v>
      </c>
      <c r="AZ8" s="20">
        <v>100</v>
      </c>
      <c r="BA8" s="20">
        <v>3</v>
      </c>
      <c r="BB8" s="20">
        <v>0</v>
      </c>
      <c r="BC8" s="20">
        <v>5</v>
      </c>
      <c r="BD8" s="20">
        <v>0</v>
      </c>
      <c r="BE8" s="20">
        <v>5</v>
      </c>
      <c r="BF8" s="20">
        <v>100</v>
      </c>
      <c r="BG8" s="20">
        <v>5</v>
      </c>
      <c r="BH8" s="22">
        <f>E8+G8+I8+K8+M8+O8+Q8+S8+U8+W8+Y8+AA8+AC8+AE8+AG8+AI8+AK8+AM8+AO8+AQ8+AS8+AU8+AW8+AY8+BA8+BC8+BE8+BG8</f>
        <v>172</v>
      </c>
    </row>
    <row r="9" spans="1:60" ht="40.5" customHeight="1" x14ac:dyDescent="0.25">
      <c r="A9" s="30">
        <v>2</v>
      </c>
      <c r="B9" s="15" t="s">
        <v>37</v>
      </c>
      <c r="C9" s="16" t="s">
        <v>11</v>
      </c>
      <c r="D9" s="17">
        <v>0</v>
      </c>
      <c r="E9" s="17">
        <v>5</v>
      </c>
      <c r="F9" s="17">
        <v>0</v>
      </c>
      <c r="G9" s="17">
        <v>5</v>
      </c>
      <c r="H9" s="17">
        <v>99.9</v>
      </c>
      <c r="I9" s="17">
        <v>10</v>
      </c>
      <c r="J9" s="17">
        <v>73.599999999999994</v>
      </c>
      <c r="K9" s="17">
        <v>3</v>
      </c>
      <c r="L9" s="18">
        <v>93.9</v>
      </c>
      <c r="M9" s="18">
        <v>8</v>
      </c>
      <c r="N9" s="18">
        <v>94.9</v>
      </c>
      <c r="O9" s="18">
        <v>8</v>
      </c>
      <c r="P9" s="17">
        <v>31</v>
      </c>
      <c r="Q9" s="17">
        <v>0</v>
      </c>
      <c r="R9" s="18">
        <v>98.1</v>
      </c>
      <c r="S9" s="18">
        <v>10</v>
      </c>
      <c r="T9" s="18">
        <v>13.2</v>
      </c>
      <c r="U9" s="18">
        <v>10</v>
      </c>
      <c r="V9" s="17">
        <v>98.1</v>
      </c>
      <c r="W9" s="17">
        <v>10</v>
      </c>
      <c r="X9" s="17">
        <v>50</v>
      </c>
      <c r="Y9" s="17">
        <v>1</v>
      </c>
      <c r="Z9" s="18">
        <v>88.3</v>
      </c>
      <c r="AA9" s="18">
        <v>10</v>
      </c>
      <c r="AB9" s="19">
        <v>0</v>
      </c>
      <c r="AC9" s="20">
        <v>10</v>
      </c>
      <c r="AD9" s="23">
        <v>95.7</v>
      </c>
      <c r="AE9" s="22">
        <v>7</v>
      </c>
      <c r="AF9" s="20">
        <v>1</v>
      </c>
      <c r="AG9" s="20">
        <v>10</v>
      </c>
      <c r="AH9" s="20">
        <v>0</v>
      </c>
      <c r="AI9" s="20">
        <v>5</v>
      </c>
      <c r="AJ9" s="20">
        <v>10</v>
      </c>
      <c r="AK9" s="20">
        <v>10</v>
      </c>
      <c r="AL9" s="20">
        <v>1</v>
      </c>
      <c r="AM9" s="20">
        <v>5</v>
      </c>
      <c r="AN9" s="22">
        <v>2</v>
      </c>
      <c r="AO9" s="22">
        <v>10</v>
      </c>
      <c r="AP9" s="20">
        <v>1</v>
      </c>
      <c r="AQ9" s="20">
        <v>5</v>
      </c>
      <c r="AR9" s="20">
        <v>0.6</v>
      </c>
      <c r="AS9" s="20">
        <v>5</v>
      </c>
      <c r="AT9" s="20">
        <v>100</v>
      </c>
      <c r="AU9" s="20">
        <v>10</v>
      </c>
      <c r="AV9" s="20">
        <v>100</v>
      </c>
      <c r="AW9" s="20">
        <v>5</v>
      </c>
      <c r="AX9" s="20">
        <v>100</v>
      </c>
      <c r="AY9" s="20">
        <v>3</v>
      </c>
      <c r="AZ9" s="20">
        <v>100</v>
      </c>
      <c r="BA9" s="20">
        <v>3</v>
      </c>
      <c r="BB9" s="20">
        <v>0</v>
      </c>
      <c r="BC9" s="20">
        <v>5</v>
      </c>
      <c r="BD9" s="20">
        <v>0</v>
      </c>
      <c r="BE9" s="20">
        <v>5</v>
      </c>
      <c r="BF9" s="20">
        <v>100</v>
      </c>
      <c r="BG9" s="20">
        <v>5</v>
      </c>
      <c r="BH9" s="22">
        <f t="shared" ref="BH9:BH10" si="0">E9+G9+I9+K9+M9+O9+Q9+S9+U9+W9+Y9+AA9+AC9+AE9+AG9+AI9+AK9+AM9+AO9+AQ9+AS9+AU9+AW9+AY9+BA9+BC9+BE9+BG9</f>
        <v>183</v>
      </c>
    </row>
    <row r="10" spans="1:60" ht="39" customHeight="1" x14ac:dyDescent="0.25">
      <c r="A10" s="30">
        <v>3</v>
      </c>
      <c r="B10" s="15" t="s">
        <v>38</v>
      </c>
      <c r="C10" s="16" t="s">
        <v>12</v>
      </c>
      <c r="D10" s="17">
        <v>0</v>
      </c>
      <c r="E10" s="17">
        <v>5</v>
      </c>
      <c r="F10" s="17">
        <v>0</v>
      </c>
      <c r="G10" s="17">
        <v>5</v>
      </c>
      <c r="H10" s="17">
        <v>100</v>
      </c>
      <c r="I10" s="17">
        <v>10</v>
      </c>
      <c r="J10" s="17">
        <v>86</v>
      </c>
      <c r="K10" s="17">
        <v>3</v>
      </c>
      <c r="L10" s="18">
        <v>98.8</v>
      </c>
      <c r="M10" s="18">
        <v>10</v>
      </c>
      <c r="N10" s="18">
        <v>99.9</v>
      </c>
      <c r="O10" s="18">
        <v>10</v>
      </c>
      <c r="P10" s="17">
        <v>30</v>
      </c>
      <c r="Q10" s="17">
        <v>0</v>
      </c>
      <c r="R10" s="18">
        <v>100</v>
      </c>
      <c r="S10" s="18">
        <v>10</v>
      </c>
      <c r="T10" s="18">
        <v>7</v>
      </c>
      <c r="U10" s="18">
        <v>10</v>
      </c>
      <c r="V10" s="17">
        <v>100</v>
      </c>
      <c r="W10" s="17">
        <v>10</v>
      </c>
      <c r="X10" s="17">
        <v>0</v>
      </c>
      <c r="Y10" s="17">
        <v>5</v>
      </c>
      <c r="Z10" s="18">
        <v>100</v>
      </c>
      <c r="AA10" s="18">
        <v>10</v>
      </c>
      <c r="AB10" s="19">
        <v>0</v>
      </c>
      <c r="AC10" s="20">
        <v>10</v>
      </c>
      <c r="AD10" s="23">
        <v>99.6</v>
      </c>
      <c r="AE10" s="22">
        <v>7</v>
      </c>
      <c r="AF10" s="20">
        <v>1</v>
      </c>
      <c r="AG10" s="20">
        <v>10</v>
      </c>
      <c r="AH10" s="20">
        <v>0</v>
      </c>
      <c r="AI10" s="20">
        <v>5</v>
      </c>
      <c r="AJ10" s="20">
        <v>10</v>
      </c>
      <c r="AK10" s="20">
        <v>10</v>
      </c>
      <c r="AL10" s="20">
        <v>1</v>
      </c>
      <c r="AM10" s="20">
        <v>5</v>
      </c>
      <c r="AN10" s="22">
        <v>2</v>
      </c>
      <c r="AO10" s="22">
        <v>10</v>
      </c>
      <c r="AP10" s="20">
        <v>1</v>
      </c>
      <c r="AQ10" s="20">
        <v>5</v>
      </c>
      <c r="AR10" s="20">
        <v>0.6</v>
      </c>
      <c r="AS10" s="20">
        <v>5</v>
      </c>
      <c r="AT10" s="20">
        <v>100</v>
      </c>
      <c r="AU10" s="20">
        <v>10</v>
      </c>
      <c r="AV10" s="20">
        <v>100</v>
      </c>
      <c r="AW10" s="20">
        <v>5</v>
      </c>
      <c r="AX10" s="20">
        <v>100</v>
      </c>
      <c r="AY10" s="20">
        <v>3</v>
      </c>
      <c r="AZ10" s="20">
        <v>100</v>
      </c>
      <c r="BA10" s="20">
        <v>3</v>
      </c>
      <c r="BB10" s="20">
        <v>0</v>
      </c>
      <c r="BC10" s="20">
        <v>5</v>
      </c>
      <c r="BD10" s="20">
        <v>0</v>
      </c>
      <c r="BE10" s="20">
        <v>5</v>
      </c>
      <c r="BF10" s="20">
        <v>100</v>
      </c>
      <c r="BG10" s="20">
        <v>5</v>
      </c>
      <c r="BH10" s="22">
        <f t="shared" si="0"/>
        <v>191</v>
      </c>
    </row>
    <row r="11" spans="1:60" ht="15.75" customHeight="1" x14ac:dyDescent="0.25">
      <c r="A11" s="32"/>
      <c r="B11" s="15" t="s">
        <v>5</v>
      </c>
      <c r="C11" s="16"/>
      <c r="D11" s="17"/>
      <c r="E11" s="17"/>
      <c r="F11" s="17"/>
      <c r="G11" s="17"/>
      <c r="H11" s="17"/>
      <c r="I11" s="17"/>
      <c r="J11" s="17"/>
      <c r="K11" s="17"/>
      <c r="L11" s="18"/>
      <c r="M11" s="18"/>
      <c r="N11" s="18"/>
      <c r="O11" s="18"/>
      <c r="P11" s="17"/>
      <c r="Q11" s="17"/>
      <c r="R11" s="18"/>
      <c r="S11" s="18"/>
      <c r="T11" s="18"/>
      <c r="U11" s="18"/>
      <c r="V11" s="17"/>
      <c r="W11" s="17"/>
      <c r="X11" s="17"/>
      <c r="Y11" s="17"/>
      <c r="Z11" s="18"/>
      <c r="AA11" s="18"/>
      <c r="AB11" s="19"/>
      <c r="AC11" s="20"/>
      <c r="AD11" s="23"/>
      <c r="AE11" s="22"/>
      <c r="AF11" s="20"/>
      <c r="AG11" s="20"/>
      <c r="AH11" s="20"/>
      <c r="AI11" s="20"/>
      <c r="AJ11" s="20"/>
      <c r="AK11" s="20"/>
      <c r="AL11" s="20"/>
      <c r="AM11" s="20"/>
      <c r="AN11" s="22"/>
      <c r="AO11" s="22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2"/>
    </row>
    <row r="12" spans="1:60" ht="38.25" customHeight="1" x14ac:dyDescent="0.25">
      <c r="A12" s="30">
        <v>1</v>
      </c>
      <c r="B12" s="15" t="s">
        <v>39</v>
      </c>
      <c r="C12" s="16" t="s">
        <v>13</v>
      </c>
      <c r="D12" s="17">
        <v>0</v>
      </c>
      <c r="E12" s="17">
        <v>5</v>
      </c>
      <c r="F12" s="17">
        <v>0</v>
      </c>
      <c r="G12" s="17">
        <v>5</v>
      </c>
      <c r="H12" s="17">
        <v>99.1</v>
      </c>
      <c r="I12" s="17">
        <v>8</v>
      </c>
      <c r="J12" s="17"/>
      <c r="K12" s="17"/>
      <c r="L12" s="18">
        <v>48</v>
      </c>
      <c r="M12" s="18">
        <v>0</v>
      </c>
      <c r="N12" s="18">
        <v>98.8</v>
      </c>
      <c r="O12" s="18">
        <v>10</v>
      </c>
      <c r="P12" s="17"/>
      <c r="Q12" s="17"/>
      <c r="R12" s="18">
        <v>100</v>
      </c>
      <c r="S12" s="18">
        <v>10</v>
      </c>
      <c r="T12" s="18">
        <v>17</v>
      </c>
      <c r="U12" s="18">
        <v>10</v>
      </c>
      <c r="V12" s="17">
        <v>100</v>
      </c>
      <c r="W12" s="17">
        <v>10</v>
      </c>
      <c r="X12" s="17">
        <v>75</v>
      </c>
      <c r="Y12" s="17">
        <v>0</v>
      </c>
      <c r="Z12" s="18">
        <v>100</v>
      </c>
      <c r="AA12" s="18">
        <v>10</v>
      </c>
      <c r="AB12" s="19">
        <v>0</v>
      </c>
      <c r="AC12" s="20">
        <v>10</v>
      </c>
      <c r="AD12" s="23">
        <v>98.9</v>
      </c>
      <c r="AE12" s="22">
        <v>7</v>
      </c>
      <c r="AF12" s="20">
        <v>1</v>
      </c>
      <c r="AG12" s="20">
        <v>10</v>
      </c>
      <c r="AH12" s="20">
        <v>4.2</v>
      </c>
      <c r="AI12" s="20">
        <v>0</v>
      </c>
      <c r="AJ12" s="20">
        <v>10</v>
      </c>
      <c r="AK12" s="20">
        <v>10</v>
      </c>
      <c r="AL12" s="20">
        <v>1</v>
      </c>
      <c r="AM12" s="20">
        <v>5</v>
      </c>
      <c r="AN12" s="22">
        <v>2</v>
      </c>
      <c r="AO12" s="22">
        <v>10</v>
      </c>
      <c r="AP12" s="20">
        <v>1</v>
      </c>
      <c r="AQ12" s="20">
        <v>5</v>
      </c>
      <c r="AR12" s="20">
        <v>0.6</v>
      </c>
      <c r="AS12" s="20">
        <v>5</v>
      </c>
      <c r="AT12" s="20">
        <v>100</v>
      </c>
      <c r="AU12" s="20">
        <v>10</v>
      </c>
      <c r="AV12" s="20">
        <v>100</v>
      </c>
      <c r="AW12" s="20">
        <v>5</v>
      </c>
      <c r="AX12" s="20">
        <v>100</v>
      </c>
      <c r="AY12" s="20">
        <v>3</v>
      </c>
      <c r="AZ12" s="20">
        <v>100</v>
      </c>
      <c r="BA12" s="20">
        <v>3</v>
      </c>
      <c r="BB12" s="20">
        <v>0</v>
      </c>
      <c r="BC12" s="20">
        <v>5</v>
      </c>
      <c r="BD12" s="20">
        <v>0</v>
      </c>
      <c r="BE12" s="20">
        <v>5</v>
      </c>
      <c r="BF12" s="20">
        <v>100</v>
      </c>
      <c r="BG12" s="20">
        <v>5</v>
      </c>
      <c r="BH12" s="22">
        <f>E12+G12+I12+K12+M12+O12+Q12+S12+U12+W12+Y12+AA12+AC12+AE12+AG12+AI12+AK12+AM12+AO12+AQ12+AS12+AU12+AW12+AY12+BA12+BC12+BE12+BG12</f>
        <v>166</v>
      </c>
    </row>
    <row r="13" spans="1:60" s="9" customFormat="1" ht="40.5" customHeight="1" x14ac:dyDescent="0.25">
      <c r="A13" s="30">
        <v>2</v>
      </c>
      <c r="B13" s="15" t="s">
        <v>40</v>
      </c>
      <c r="C13" s="16" t="s">
        <v>14</v>
      </c>
      <c r="D13" s="17">
        <v>0</v>
      </c>
      <c r="E13" s="17">
        <v>5</v>
      </c>
      <c r="F13" s="17">
        <v>0</v>
      </c>
      <c r="G13" s="17">
        <v>5</v>
      </c>
      <c r="H13" s="17">
        <v>99.9</v>
      </c>
      <c r="I13" s="17">
        <v>10</v>
      </c>
      <c r="J13" s="17"/>
      <c r="K13" s="17"/>
      <c r="L13" s="17">
        <v>98.81</v>
      </c>
      <c r="M13" s="17">
        <v>10</v>
      </c>
      <c r="N13" s="18">
        <v>99.8</v>
      </c>
      <c r="O13" s="18">
        <v>10</v>
      </c>
      <c r="P13" s="17"/>
      <c r="Q13" s="17"/>
      <c r="R13" s="17">
        <v>100</v>
      </c>
      <c r="S13" s="17">
        <v>10</v>
      </c>
      <c r="T13" s="17">
        <v>-82</v>
      </c>
      <c r="U13" s="17">
        <v>10</v>
      </c>
      <c r="V13" s="17">
        <v>99.9</v>
      </c>
      <c r="W13" s="17">
        <v>10</v>
      </c>
      <c r="X13" s="17">
        <v>50</v>
      </c>
      <c r="Y13" s="17">
        <v>1</v>
      </c>
      <c r="Z13" s="17">
        <v>100</v>
      </c>
      <c r="AA13" s="18">
        <v>10</v>
      </c>
      <c r="AB13" s="19">
        <v>0.03</v>
      </c>
      <c r="AC13" s="20">
        <v>10</v>
      </c>
      <c r="AD13" s="21">
        <v>100</v>
      </c>
      <c r="AE13" s="20">
        <v>10</v>
      </c>
      <c r="AF13" s="20">
        <v>1</v>
      </c>
      <c r="AG13" s="20">
        <v>10</v>
      </c>
      <c r="AH13" s="20">
        <v>0.1</v>
      </c>
      <c r="AI13" s="20">
        <v>3</v>
      </c>
      <c r="AJ13" s="20">
        <v>1</v>
      </c>
      <c r="AK13" s="20">
        <v>10</v>
      </c>
      <c r="AL13" s="20">
        <v>1</v>
      </c>
      <c r="AM13" s="20">
        <v>5</v>
      </c>
      <c r="AN13" s="22">
        <v>2</v>
      </c>
      <c r="AO13" s="22">
        <v>10</v>
      </c>
      <c r="AP13" s="20">
        <v>1</v>
      </c>
      <c r="AQ13" s="20">
        <v>5</v>
      </c>
      <c r="AR13" s="20">
        <v>0.6</v>
      </c>
      <c r="AS13" s="20">
        <v>5</v>
      </c>
      <c r="AT13" s="20">
        <v>100</v>
      </c>
      <c r="AU13" s="20">
        <v>10</v>
      </c>
      <c r="AV13" s="20">
        <v>100</v>
      </c>
      <c r="AW13" s="20">
        <v>5</v>
      </c>
      <c r="AX13" s="20">
        <v>100</v>
      </c>
      <c r="AY13" s="20">
        <v>3</v>
      </c>
      <c r="AZ13" s="20">
        <v>100</v>
      </c>
      <c r="BA13" s="20">
        <v>3</v>
      </c>
      <c r="BB13" s="20">
        <v>0</v>
      </c>
      <c r="BC13" s="20">
        <v>5</v>
      </c>
      <c r="BD13" s="20">
        <v>0</v>
      </c>
      <c r="BE13" s="20">
        <v>5</v>
      </c>
      <c r="BF13" s="20">
        <v>100</v>
      </c>
      <c r="BG13" s="20">
        <v>5</v>
      </c>
      <c r="BH13" s="22">
        <f t="shared" ref="BH13:BH23" si="1">E13+G13+I13+K13+M13+O13+Q13+S13+U13+W13+Y13+AA13+AC13+AE13+AG13+AI13+AK13+AM13+AO13+AQ13+AS13+AU13+AW13+AY13+BA13+BC13+BE13+BG13</f>
        <v>185</v>
      </c>
    </row>
    <row r="14" spans="1:60" s="9" customFormat="1" ht="50.25" customHeight="1" x14ac:dyDescent="0.25">
      <c r="A14" s="31">
        <v>3</v>
      </c>
      <c r="B14" s="24" t="s">
        <v>41</v>
      </c>
      <c r="C14" s="25">
        <v>366</v>
      </c>
      <c r="D14" s="26">
        <v>0</v>
      </c>
      <c r="E14" s="26">
        <v>5</v>
      </c>
      <c r="F14" s="17">
        <v>0</v>
      </c>
      <c r="G14" s="17">
        <v>5</v>
      </c>
      <c r="H14" s="26">
        <v>96</v>
      </c>
      <c r="I14" s="26">
        <v>10</v>
      </c>
      <c r="J14" s="17"/>
      <c r="K14" s="17"/>
      <c r="L14" s="26">
        <v>48</v>
      </c>
      <c r="M14" s="26">
        <v>0</v>
      </c>
      <c r="N14" s="18">
        <v>99</v>
      </c>
      <c r="O14" s="18">
        <v>10</v>
      </c>
      <c r="P14" s="26"/>
      <c r="Q14" s="26"/>
      <c r="R14" s="17">
        <v>100</v>
      </c>
      <c r="S14" s="17">
        <v>10</v>
      </c>
      <c r="T14" s="26">
        <v>35</v>
      </c>
      <c r="U14" s="26">
        <v>5</v>
      </c>
      <c r="V14" s="17">
        <v>100</v>
      </c>
      <c r="W14" s="17">
        <v>10</v>
      </c>
      <c r="X14" s="17">
        <v>41.3</v>
      </c>
      <c r="Y14" s="17">
        <v>0</v>
      </c>
      <c r="Z14" s="26">
        <v>100</v>
      </c>
      <c r="AA14" s="18">
        <v>10</v>
      </c>
      <c r="AB14" s="19">
        <v>0</v>
      </c>
      <c r="AC14" s="20">
        <v>10</v>
      </c>
      <c r="AD14" s="27">
        <v>97</v>
      </c>
      <c r="AE14" s="20">
        <v>7</v>
      </c>
      <c r="AF14" s="20">
        <v>1</v>
      </c>
      <c r="AG14" s="20">
        <v>10</v>
      </c>
      <c r="AH14" s="20">
        <v>0</v>
      </c>
      <c r="AI14" s="20">
        <v>5</v>
      </c>
      <c r="AJ14" s="20">
        <v>2</v>
      </c>
      <c r="AK14" s="20">
        <v>10</v>
      </c>
      <c r="AL14" s="20">
        <v>1</v>
      </c>
      <c r="AM14" s="20">
        <v>5</v>
      </c>
      <c r="AN14" s="22">
        <v>2</v>
      </c>
      <c r="AO14" s="22">
        <v>10</v>
      </c>
      <c r="AP14" s="20">
        <v>1</v>
      </c>
      <c r="AQ14" s="20">
        <v>5</v>
      </c>
      <c r="AR14" s="20">
        <v>0.6</v>
      </c>
      <c r="AS14" s="20">
        <v>5</v>
      </c>
      <c r="AT14" s="20">
        <v>100</v>
      </c>
      <c r="AU14" s="20">
        <v>10</v>
      </c>
      <c r="AV14" s="20">
        <v>100</v>
      </c>
      <c r="AW14" s="20">
        <v>5</v>
      </c>
      <c r="AX14" s="20">
        <v>100</v>
      </c>
      <c r="AY14" s="20">
        <v>3</v>
      </c>
      <c r="AZ14" s="20">
        <v>100</v>
      </c>
      <c r="BA14" s="20">
        <v>3</v>
      </c>
      <c r="BB14" s="20">
        <v>0</v>
      </c>
      <c r="BC14" s="20">
        <v>5</v>
      </c>
      <c r="BD14" s="20">
        <v>0</v>
      </c>
      <c r="BE14" s="20">
        <v>5</v>
      </c>
      <c r="BF14" s="20">
        <v>100</v>
      </c>
      <c r="BG14" s="20">
        <v>5</v>
      </c>
      <c r="BH14" s="22">
        <f t="shared" si="1"/>
        <v>168</v>
      </c>
    </row>
    <row r="15" spans="1:60" s="9" customFormat="1" ht="31.5" customHeight="1" x14ac:dyDescent="0.25">
      <c r="A15" s="30">
        <v>4</v>
      </c>
      <c r="B15" s="15" t="s">
        <v>49</v>
      </c>
      <c r="C15" s="16">
        <v>330</v>
      </c>
      <c r="D15" s="17">
        <v>0</v>
      </c>
      <c r="E15" s="17">
        <v>5</v>
      </c>
      <c r="F15" s="17">
        <v>0</v>
      </c>
      <c r="G15" s="17">
        <v>5</v>
      </c>
      <c r="H15" s="17">
        <v>51</v>
      </c>
      <c r="I15" s="17">
        <v>0</v>
      </c>
      <c r="J15" s="17"/>
      <c r="K15" s="17"/>
      <c r="L15" s="17">
        <v>95</v>
      </c>
      <c r="M15" s="17">
        <v>10</v>
      </c>
      <c r="N15" s="18">
        <v>97</v>
      </c>
      <c r="O15" s="18">
        <v>10</v>
      </c>
      <c r="P15" s="17"/>
      <c r="Q15" s="17"/>
      <c r="R15" s="26">
        <v>100</v>
      </c>
      <c r="S15" s="26">
        <v>10</v>
      </c>
      <c r="T15" s="17">
        <v>46</v>
      </c>
      <c r="U15" s="17">
        <v>5</v>
      </c>
      <c r="V15" s="17">
        <v>81.7</v>
      </c>
      <c r="W15" s="17">
        <v>3</v>
      </c>
      <c r="X15" s="17">
        <v>52.9</v>
      </c>
      <c r="Y15" s="17">
        <v>0</v>
      </c>
      <c r="Z15" s="17">
        <v>100</v>
      </c>
      <c r="AA15" s="18">
        <v>10</v>
      </c>
      <c r="AB15" s="19">
        <v>0</v>
      </c>
      <c r="AC15" s="20">
        <v>10</v>
      </c>
      <c r="AD15" s="21">
        <v>99</v>
      </c>
      <c r="AE15" s="20">
        <v>7</v>
      </c>
      <c r="AF15" s="20">
        <v>1</v>
      </c>
      <c r="AG15" s="20">
        <v>10</v>
      </c>
      <c r="AH15" s="20">
        <v>0.4</v>
      </c>
      <c r="AI15" s="20">
        <v>3</v>
      </c>
      <c r="AJ15" s="20">
        <v>1.1000000000000001</v>
      </c>
      <c r="AK15" s="20">
        <v>10</v>
      </c>
      <c r="AL15" s="20">
        <v>1</v>
      </c>
      <c r="AM15" s="20">
        <v>5</v>
      </c>
      <c r="AN15" s="22">
        <v>2</v>
      </c>
      <c r="AO15" s="22">
        <v>10</v>
      </c>
      <c r="AP15" s="20">
        <v>1</v>
      </c>
      <c r="AQ15" s="20">
        <v>5</v>
      </c>
      <c r="AR15" s="20">
        <v>0.6</v>
      </c>
      <c r="AS15" s="20">
        <v>5</v>
      </c>
      <c r="AT15" s="20">
        <v>100</v>
      </c>
      <c r="AU15" s="20">
        <v>10</v>
      </c>
      <c r="AV15" s="20">
        <v>100</v>
      </c>
      <c r="AW15" s="20">
        <v>5</v>
      </c>
      <c r="AX15" s="20">
        <v>100</v>
      </c>
      <c r="AY15" s="20">
        <v>3</v>
      </c>
      <c r="AZ15" s="20">
        <v>100</v>
      </c>
      <c r="BA15" s="20">
        <v>3</v>
      </c>
      <c r="BB15" s="20">
        <v>0</v>
      </c>
      <c r="BC15" s="20">
        <v>5</v>
      </c>
      <c r="BD15" s="20">
        <v>0</v>
      </c>
      <c r="BE15" s="20">
        <v>5</v>
      </c>
      <c r="BF15" s="20">
        <v>100</v>
      </c>
      <c r="BG15" s="20">
        <v>5</v>
      </c>
      <c r="BH15" s="22">
        <f t="shared" si="1"/>
        <v>159</v>
      </c>
    </row>
    <row r="16" spans="1:60" s="9" customFormat="1" ht="30" customHeight="1" x14ac:dyDescent="0.25">
      <c r="A16" s="30">
        <v>5</v>
      </c>
      <c r="B16" s="15" t="s">
        <v>51</v>
      </c>
      <c r="C16" s="16" t="s">
        <v>50</v>
      </c>
      <c r="D16" s="17">
        <v>0</v>
      </c>
      <c r="E16" s="17">
        <v>5</v>
      </c>
      <c r="F16" s="17">
        <v>0</v>
      </c>
      <c r="G16" s="17">
        <v>5</v>
      </c>
      <c r="H16" s="17">
        <v>51</v>
      </c>
      <c r="I16" s="17">
        <v>0</v>
      </c>
      <c r="J16" s="17"/>
      <c r="K16" s="17"/>
      <c r="L16" s="17">
        <v>94</v>
      </c>
      <c r="M16" s="17">
        <v>8</v>
      </c>
      <c r="N16" s="18">
        <v>99</v>
      </c>
      <c r="O16" s="18">
        <v>10</v>
      </c>
      <c r="P16" s="17"/>
      <c r="Q16" s="17"/>
      <c r="R16" s="26">
        <v>100</v>
      </c>
      <c r="S16" s="26">
        <v>10</v>
      </c>
      <c r="T16" s="17">
        <v>90</v>
      </c>
      <c r="U16" s="17">
        <v>0</v>
      </c>
      <c r="V16" s="17">
        <v>81.7</v>
      </c>
      <c r="W16" s="17">
        <v>3</v>
      </c>
      <c r="X16" s="17">
        <v>52.9</v>
      </c>
      <c r="Y16" s="17">
        <v>0</v>
      </c>
      <c r="Z16" s="17">
        <v>100</v>
      </c>
      <c r="AA16" s="18">
        <v>10</v>
      </c>
      <c r="AB16" s="19">
        <v>0</v>
      </c>
      <c r="AC16" s="20">
        <v>10</v>
      </c>
      <c r="AD16" s="21">
        <v>99</v>
      </c>
      <c r="AE16" s="20">
        <v>7</v>
      </c>
      <c r="AF16" s="20">
        <v>1</v>
      </c>
      <c r="AG16" s="20">
        <v>10</v>
      </c>
      <c r="AH16" s="20">
        <v>0.4</v>
      </c>
      <c r="AI16" s="20">
        <v>3</v>
      </c>
      <c r="AJ16" s="20">
        <v>1.1000000000000001</v>
      </c>
      <c r="AK16" s="20">
        <v>10</v>
      </c>
      <c r="AL16" s="20">
        <v>1</v>
      </c>
      <c r="AM16" s="20">
        <v>5</v>
      </c>
      <c r="AN16" s="22">
        <v>2</v>
      </c>
      <c r="AO16" s="22">
        <v>10</v>
      </c>
      <c r="AP16" s="20">
        <v>1</v>
      </c>
      <c r="AQ16" s="20">
        <v>5</v>
      </c>
      <c r="AR16" s="20">
        <v>0.6</v>
      </c>
      <c r="AS16" s="20">
        <v>5</v>
      </c>
      <c r="AT16" s="20">
        <v>100</v>
      </c>
      <c r="AU16" s="20">
        <v>10</v>
      </c>
      <c r="AV16" s="20">
        <v>100</v>
      </c>
      <c r="AW16" s="20">
        <v>5</v>
      </c>
      <c r="AX16" s="20">
        <v>100</v>
      </c>
      <c r="AY16" s="20">
        <v>3</v>
      </c>
      <c r="AZ16" s="20">
        <v>100</v>
      </c>
      <c r="BA16" s="20">
        <v>3</v>
      </c>
      <c r="BB16" s="20">
        <v>0</v>
      </c>
      <c r="BC16" s="20">
        <v>5</v>
      </c>
      <c r="BD16" s="20">
        <v>0</v>
      </c>
      <c r="BE16" s="20">
        <v>5</v>
      </c>
      <c r="BF16" s="20">
        <v>100</v>
      </c>
      <c r="BG16" s="20">
        <v>5</v>
      </c>
      <c r="BH16" s="22">
        <f t="shared" si="1"/>
        <v>152</v>
      </c>
    </row>
    <row r="17" spans="1:60" s="9" customFormat="1" ht="57" customHeight="1" x14ac:dyDescent="0.25">
      <c r="A17" s="30">
        <v>6</v>
      </c>
      <c r="B17" s="15" t="s">
        <v>42</v>
      </c>
      <c r="C17" s="16">
        <v>132</v>
      </c>
      <c r="D17" s="17">
        <v>0</v>
      </c>
      <c r="E17" s="17">
        <v>5</v>
      </c>
      <c r="F17" s="17">
        <v>0</v>
      </c>
      <c r="G17" s="17">
        <v>5</v>
      </c>
      <c r="H17" s="17">
        <v>100</v>
      </c>
      <c r="I17" s="17">
        <v>10</v>
      </c>
      <c r="J17" s="17"/>
      <c r="K17" s="17"/>
      <c r="L17" s="17">
        <v>96</v>
      </c>
      <c r="M17" s="17">
        <v>10</v>
      </c>
      <c r="N17" s="18">
        <v>96</v>
      </c>
      <c r="O17" s="18">
        <v>10</v>
      </c>
      <c r="P17" s="17"/>
      <c r="Q17" s="17"/>
      <c r="R17" s="17">
        <v>85</v>
      </c>
      <c r="S17" s="17">
        <v>6</v>
      </c>
      <c r="T17" s="17">
        <v>275</v>
      </c>
      <c r="U17" s="17">
        <v>0</v>
      </c>
      <c r="V17" s="17">
        <v>84</v>
      </c>
      <c r="W17" s="17">
        <v>3</v>
      </c>
      <c r="X17" s="17">
        <v>80</v>
      </c>
      <c r="Y17" s="17">
        <v>0</v>
      </c>
      <c r="Z17" s="17">
        <v>84</v>
      </c>
      <c r="AA17" s="18">
        <v>10</v>
      </c>
      <c r="AB17" s="19">
        <v>11</v>
      </c>
      <c r="AC17" s="20">
        <v>0</v>
      </c>
      <c r="AD17" s="21">
        <v>98.4</v>
      </c>
      <c r="AE17" s="20">
        <v>7</v>
      </c>
      <c r="AF17" s="20">
        <v>1</v>
      </c>
      <c r="AG17" s="20">
        <v>10</v>
      </c>
      <c r="AH17" s="20">
        <v>0.4</v>
      </c>
      <c r="AI17" s="20">
        <v>3</v>
      </c>
      <c r="AJ17" s="20">
        <v>1.1000000000000001</v>
      </c>
      <c r="AK17" s="20">
        <v>10</v>
      </c>
      <c r="AL17" s="20">
        <v>1</v>
      </c>
      <c r="AM17" s="20">
        <v>5</v>
      </c>
      <c r="AN17" s="22">
        <v>2</v>
      </c>
      <c r="AO17" s="22">
        <v>10</v>
      </c>
      <c r="AP17" s="20">
        <v>1</v>
      </c>
      <c r="AQ17" s="20">
        <v>5</v>
      </c>
      <c r="AR17" s="20">
        <v>0.6</v>
      </c>
      <c r="AS17" s="20">
        <v>5</v>
      </c>
      <c r="AT17" s="20">
        <v>100</v>
      </c>
      <c r="AU17" s="20">
        <v>10</v>
      </c>
      <c r="AV17" s="20">
        <v>100</v>
      </c>
      <c r="AW17" s="20">
        <v>5</v>
      </c>
      <c r="AX17" s="20">
        <v>100</v>
      </c>
      <c r="AY17" s="20">
        <v>3</v>
      </c>
      <c r="AZ17" s="20">
        <v>100</v>
      </c>
      <c r="BA17" s="20">
        <v>3</v>
      </c>
      <c r="BB17" s="20">
        <v>0</v>
      </c>
      <c r="BC17" s="20">
        <v>5</v>
      </c>
      <c r="BD17" s="20">
        <v>0</v>
      </c>
      <c r="BE17" s="20">
        <v>5</v>
      </c>
      <c r="BF17" s="20">
        <v>100</v>
      </c>
      <c r="BG17" s="20">
        <v>5</v>
      </c>
      <c r="BH17" s="22">
        <f t="shared" si="1"/>
        <v>150</v>
      </c>
    </row>
    <row r="18" spans="1:60" s="9" customFormat="1" ht="21" customHeight="1" x14ac:dyDescent="0.25">
      <c r="A18" s="30">
        <v>7</v>
      </c>
      <c r="B18" s="28" t="s">
        <v>52</v>
      </c>
      <c r="C18" s="16" t="s">
        <v>58</v>
      </c>
      <c r="D18" s="17">
        <v>0</v>
      </c>
      <c r="E18" s="17">
        <v>5</v>
      </c>
      <c r="F18" s="17">
        <v>0</v>
      </c>
      <c r="G18" s="17">
        <v>5</v>
      </c>
      <c r="H18" s="17">
        <v>39</v>
      </c>
      <c r="I18" s="17">
        <v>0</v>
      </c>
      <c r="J18" s="17"/>
      <c r="K18" s="17"/>
      <c r="L18" s="17">
        <v>59</v>
      </c>
      <c r="M18" s="17">
        <v>0</v>
      </c>
      <c r="N18" s="18">
        <v>98.5</v>
      </c>
      <c r="O18" s="18">
        <v>10</v>
      </c>
      <c r="P18" s="17"/>
      <c r="Q18" s="17"/>
      <c r="R18" s="17">
        <v>99</v>
      </c>
      <c r="S18" s="17">
        <v>10</v>
      </c>
      <c r="T18" s="17">
        <v>2.4</v>
      </c>
      <c r="U18" s="17">
        <v>10</v>
      </c>
      <c r="V18" s="17">
        <v>99</v>
      </c>
      <c r="W18" s="17">
        <v>10</v>
      </c>
      <c r="X18" s="17">
        <v>66.7</v>
      </c>
      <c r="Y18" s="17">
        <v>0</v>
      </c>
      <c r="Z18" s="17">
        <v>99</v>
      </c>
      <c r="AA18" s="18">
        <v>10</v>
      </c>
      <c r="AB18" s="19">
        <v>0</v>
      </c>
      <c r="AC18" s="20">
        <v>10</v>
      </c>
      <c r="AD18" s="21">
        <v>98.6</v>
      </c>
      <c r="AE18" s="20">
        <v>7</v>
      </c>
      <c r="AF18" s="20">
        <v>1</v>
      </c>
      <c r="AG18" s="20">
        <v>10</v>
      </c>
      <c r="AH18" s="20">
        <v>0.4</v>
      </c>
      <c r="AI18" s="20">
        <v>3</v>
      </c>
      <c r="AJ18" s="20">
        <v>1.1000000000000001</v>
      </c>
      <c r="AK18" s="20">
        <v>10</v>
      </c>
      <c r="AL18" s="20">
        <v>1</v>
      </c>
      <c r="AM18" s="20">
        <v>5</v>
      </c>
      <c r="AN18" s="22">
        <v>2</v>
      </c>
      <c r="AO18" s="22">
        <v>10</v>
      </c>
      <c r="AP18" s="20">
        <v>1</v>
      </c>
      <c r="AQ18" s="20">
        <v>5</v>
      </c>
      <c r="AR18" s="20">
        <v>0.6</v>
      </c>
      <c r="AS18" s="20">
        <v>5</v>
      </c>
      <c r="AT18" s="20">
        <v>100</v>
      </c>
      <c r="AU18" s="20">
        <v>10</v>
      </c>
      <c r="AV18" s="20">
        <v>100</v>
      </c>
      <c r="AW18" s="20">
        <v>5</v>
      </c>
      <c r="AX18" s="20">
        <v>100</v>
      </c>
      <c r="AY18" s="20">
        <v>3</v>
      </c>
      <c r="AZ18" s="20">
        <v>100</v>
      </c>
      <c r="BA18" s="20">
        <v>3</v>
      </c>
      <c r="BB18" s="20">
        <v>0</v>
      </c>
      <c r="BC18" s="20">
        <v>5</v>
      </c>
      <c r="BD18" s="20">
        <v>0</v>
      </c>
      <c r="BE18" s="20">
        <v>5</v>
      </c>
      <c r="BF18" s="20">
        <v>100</v>
      </c>
      <c r="BG18" s="20">
        <v>5</v>
      </c>
      <c r="BH18" s="22">
        <f t="shared" si="1"/>
        <v>161</v>
      </c>
    </row>
    <row r="19" spans="1:60" s="9" customFormat="1" ht="23.25" customHeight="1" x14ac:dyDescent="0.25">
      <c r="A19" s="30">
        <v>8</v>
      </c>
      <c r="B19" s="28" t="s">
        <v>53</v>
      </c>
      <c r="C19" s="16" t="s">
        <v>59</v>
      </c>
      <c r="D19" s="17">
        <v>0</v>
      </c>
      <c r="E19" s="17">
        <v>5</v>
      </c>
      <c r="F19" s="17">
        <v>0</v>
      </c>
      <c r="G19" s="17">
        <v>5</v>
      </c>
      <c r="H19" s="17">
        <v>14.4</v>
      </c>
      <c r="I19" s="17">
        <v>0</v>
      </c>
      <c r="J19" s="17"/>
      <c r="K19" s="17"/>
      <c r="L19" s="17">
        <v>60.5</v>
      </c>
      <c r="M19" s="17">
        <v>0</v>
      </c>
      <c r="N19" s="18">
        <v>97.4</v>
      </c>
      <c r="O19" s="18">
        <v>10</v>
      </c>
      <c r="P19" s="17"/>
      <c r="Q19" s="17"/>
      <c r="R19" s="17">
        <v>95.7</v>
      </c>
      <c r="S19" s="17">
        <v>10</v>
      </c>
      <c r="T19" s="17">
        <v>40.799999999999997</v>
      </c>
      <c r="U19" s="17">
        <v>5</v>
      </c>
      <c r="V19" s="17">
        <v>98.7</v>
      </c>
      <c r="W19" s="17">
        <v>10</v>
      </c>
      <c r="X19" s="17">
        <v>50</v>
      </c>
      <c r="Y19" s="17">
        <v>1</v>
      </c>
      <c r="Z19" s="17">
        <v>93.9</v>
      </c>
      <c r="AA19" s="18">
        <v>10</v>
      </c>
      <c r="AB19" s="19">
        <v>0</v>
      </c>
      <c r="AC19" s="20">
        <v>10</v>
      </c>
      <c r="AD19" s="21">
        <v>99.8</v>
      </c>
      <c r="AE19" s="20">
        <v>7</v>
      </c>
      <c r="AF19" s="20">
        <v>1</v>
      </c>
      <c r="AG19" s="20">
        <v>10</v>
      </c>
      <c r="AH19" s="20">
        <v>0.4</v>
      </c>
      <c r="AI19" s="20">
        <v>3</v>
      </c>
      <c r="AJ19" s="20">
        <v>1.1000000000000001</v>
      </c>
      <c r="AK19" s="20">
        <v>10</v>
      </c>
      <c r="AL19" s="20">
        <v>1</v>
      </c>
      <c r="AM19" s="20">
        <v>5</v>
      </c>
      <c r="AN19" s="22">
        <v>2</v>
      </c>
      <c r="AO19" s="22">
        <v>10</v>
      </c>
      <c r="AP19" s="20">
        <v>1</v>
      </c>
      <c r="AQ19" s="20">
        <v>5</v>
      </c>
      <c r="AR19" s="20">
        <v>0.6</v>
      </c>
      <c r="AS19" s="20">
        <v>5</v>
      </c>
      <c r="AT19" s="20">
        <v>100</v>
      </c>
      <c r="AU19" s="20">
        <v>10</v>
      </c>
      <c r="AV19" s="20">
        <v>100</v>
      </c>
      <c r="AW19" s="20">
        <v>5</v>
      </c>
      <c r="AX19" s="20">
        <v>100</v>
      </c>
      <c r="AY19" s="20">
        <v>3</v>
      </c>
      <c r="AZ19" s="20">
        <v>100</v>
      </c>
      <c r="BA19" s="20">
        <v>3</v>
      </c>
      <c r="BB19" s="20">
        <v>0</v>
      </c>
      <c r="BC19" s="20">
        <v>5</v>
      </c>
      <c r="BD19" s="20">
        <v>0</v>
      </c>
      <c r="BE19" s="20">
        <v>5</v>
      </c>
      <c r="BF19" s="20">
        <v>100</v>
      </c>
      <c r="BG19" s="20">
        <v>5</v>
      </c>
      <c r="BH19" s="22">
        <f t="shared" si="1"/>
        <v>157</v>
      </c>
    </row>
    <row r="20" spans="1:60" s="9" customFormat="1" ht="24" customHeight="1" x14ac:dyDescent="0.25">
      <c r="A20" s="30">
        <v>9</v>
      </c>
      <c r="B20" s="28" t="s">
        <v>54</v>
      </c>
      <c r="C20" s="16" t="s">
        <v>60</v>
      </c>
      <c r="D20" s="17">
        <v>0</v>
      </c>
      <c r="E20" s="17">
        <v>5</v>
      </c>
      <c r="F20" s="17">
        <v>0</v>
      </c>
      <c r="G20" s="17">
        <v>5</v>
      </c>
      <c r="H20" s="17">
        <v>33.4</v>
      </c>
      <c r="I20" s="17">
        <v>0</v>
      </c>
      <c r="J20" s="17"/>
      <c r="K20" s="17"/>
      <c r="L20" s="17">
        <v>73.099999999999994</v>
      </c>
      <c r="M20" s="17">
        <v>4</v>
      </c>
      <c r="N20" s="18">
        <v>97.7</v>
      </c>
      <c r="O20" s="18">
        <v>10</v>
      </c>
      <c r="P20" s="17"/>
      <c r="Q20" s="17"/>
      <c r="R20" s="17">
        <v>99.7</v>
      </c>
      <c r="S20" s="17">
        <v>10</v>
      </c>
      <c r="T20" s="17">
        <v>12.3</v>
      </c>
      <c r="U20" s="17">
        <v>10</v>
      </c>
      <c r="V20" s="17">
        <v>99.4</v>
      </c>
      <c r="W20" s="17">
        <v>10</v>
      </c>
      <c r="X20" s="17">
        <v>80</v>
      </c>
      <c r="Y20" s="17">
        <v>0</v>
      </c>
      <c r="Z20" s="17">
        <v>99.6</v>
      </c>
      <c r="AA20" s="18">
        <v>10</v>
      </c>
      <c r="AB20" s="19">
        <v>0</v>
      </c>
      <c r="AC20" s="20">
        <v>10</v>
      </c>
      <c r="AD20" s="21">
        <v>98.2</v>
      </c>
      <c r="AE20" s="20">
        <v>7</v>
      </c>
      <c r="AF20" s="20">
        <v>1</v>
      </c>
      <c r="AG20" s="20">
        <v>10</v>
      </c>
      <c r="AH20" s="20">
        <v>0.4</v>
      </c>
      <c r="AI20" s="20">
        <v>3</v>
      </c>
      <c r="AJ20" s="20">
        <v>1.1000000000000001</v>
      </c>
      <c r="AK20" s="20">
        <v>10</v>
      </c>
      <c r="AL20" s="20">
        <v>1</v>
      </c>
      <c r="AM20" s="20">
        <v>5</v>
      </c>
      <c r="AN20" s="22">
        <v>2</v>
      </c>
      <c r="AO20" s="22">
        <v>10</v>
      </c>
      <c r="AP20" s="20">
        <v>1</v>
      </c>
      <c r="AQ20" s="20">
        <v>5</v>
      </c>
      <c r="AR20" s="20">
        <v>0.6</v>
      </c>
      <c r="AS20" s="20">
        <v>5</v>
      </c>
      <c r="AT20" s="20">
        <v>100</v>
      </c>
      <c r="AU20" s="20">
        <v>10</v>
      </c>
      <c r="AV20" s="20">
        <v>100</v>
      </c>
      <c r="AW20" s="20">
        <v>5</v>
      </c>
      <c r="AX20" s="20">
        <v>100</v>
      </c>
      <c r="AY20" s="20">
        <v>3</v>
      </c>
      <c r="AZ20" s="20">
        <v>100</v>
      </c>
      <c r="BA20" s="20">
        <v>3</v>
      </c>
      <c r="BB20" s="20">
        <v>0</v>
      </c>
      <c r="BC20" s="20">
        <v>5</v>
      </c>
      <c r="BD20" s="20">
        <v>0</v>
      </c>
      <c r="BE20" s="20">
        <v>5</v>
      </c>
      <c r="BF20" s="20">
        <v>100</v>
      </c>
      <c r="BG20" s="20">
        <v>5</v>
      </c>
      <c r="BH20" s="22">
        <f t="shared" si="1"/>
        <v>165</v>
      </c>
    </row>
    <row r="21" spans="1:60" s="9" customFormat="1" ht="24.75" customHeight="1" x14ac:dyDescent="0.25">
      <c r="A21" s="30">
        <v>10</v>
      </c>
      <c r="B21" s="28" t="s">
        <v>55</v>
      </c>
      <c r="C21" s="16" t="s">
        <v>61</v>
      </c>
      <c r="D21" s="17">
        <v>0</v>
      </c>
      <c r="E21" s="17">
        <v>5</v>
      </c>
      <c r="F21" s="17">
        <v>0</v>
      </c>
      <c r="G21" s="17">
        <v>5</v>
      </c>
      <c r="H21" s="17">
        <v>29.4</v>
      </c>
      <c r="I21" s="17">
        <v>0</v>
      </c>
      <c r="J21" s="17"/>
      <c r="K21" s="17"/>
      <c r="L21" s="17">
        <v>47.2</v>
      </c>
      <c r="M21" s="17">
        <v>0</v>
      </c>
      <c r="N21" s="18">
        <v>98.3</v>
      </c>
      <c r="O21" s="18">
        <v>10</v>
      </c>
      <c r="P21" s="17"/>
      <c r="Q21" s="17"/>
      <c r="R21" s="17">
        <v>100</v>
      </c>
      <c r="S21" s="17">
        <v>10</v>
      </c>
      <c r="T21" s="17">
        <v>47.3</v>
      </c>
      <c r="U21" s="17">
        <v>5</v>
      </c>
      <c r="V21" s="17">
        <v>100</v>
      </c>
      <c r="W21" s="17">
        <v>10</v>
      </c>
      <c r="X21" s="17">
        <v>25</v>
      </c>
      <c r="Y21" s="17">
        <v>3</v>
      </c>
      <c r="Z21" s="17">
        <v>100</v>
      </c>
      <c r="AA21" s="18">
        <v>10</v>
      </c>
      <c r="AB21" s="19">
        <v>0</v>
      </c>
      <c r="AC21" s="20">
        <v>10</v>
      </c>
      <c r="AD21" s="21">
        <v>98.3</v>
      </c>
      <c r="AE21" s="20">
        <v>7</v>
      </c>
      <c r="AF21" s="20">
        <v>1</v>
      </c>
      <c r="AG21" s="20">
        <v>10</v>
      </c>
      <c r="AH21" s="20">
        <v>0.4</v>
      </c>
      <c r="AI21" s="20">
        <v>3</v>
      </c>
      <c r="AJ21" s="20">
        <v>1.1000000000000001</v>
      </c>
      <c r="AK21" s="20">
        <v>10</v>
      </c>
      <c r="AL21" s="20">
        <v>1</v>
      </c>
      <c r="AM21" s="20">
        <v>5</v>
      </c>
      <c r="AN21" s="22">
        <v>2</v>
      </c>
      <c r="AO21" s="22">
        <v>10</v>
      </c>
      <c r="AP21" s="20">
        <v>1</v>
      </c>
      <c r="AQ21" s="20">
        <v>5</v>
      </c>
      <c r="AR21" s="20">
        <v>0.6</v>
      </c>
      <c r="AS21" s="20">
        <v>5</v>
      </c>
      <c r="AT21" s="20">
        <v>100</v>
      </c>
      <c r="AU21" s="20">
        <v>10</v>
      </c>
      <c r="AV21" s="20">
        <v>100</v>
      </c>
      <c r="AW21" s="20">
        <v>5</v>
      </c>
      <c r="AX21" s="20">
        <v>100</v>
      </c>
      <c r="AY21" s="20">
        <v>3</v>
      </c>
      <c r="AZ21" s="20">
        <v>100</v>
      </c>
      <c r="BA21" s="20">
        <v>3</v>
      </c>
      <c r="BB21" s="20">
        <v>0</v>
      </c>
      <c r="BC21" s="20">
        <v>5</v>
      </c>
      <c r="BD21" s="20">
        <v>0</v>
      </c>
      <c r="BE21" s="20">
        <v>5</v>
      </c>
      <c r="BF21" s="20">
        <v>100</v>
      </c>
      <c r="BG21" s="20">
        <v>5</v>
      </c>
      <c r="BH21" s="22">
        <f t="shared" si="1"/>
        <v>159</v>
      </c>
    </row>
    <row r="22" spans="1:60" s="9" customFormat="1" ht="25.5" customHeight="1" x14ac:dyDescent="0.25">
      <c r="A22" s="30">
        <v>11</v>
      </c>
      <c r="B22" s="28" t="s">
        <v>56</v>
      </c>
      <c r="C22" s="16" t="s">
        <v>62</v>
      </c>
      <c r="D22" s="17">
        <v>0</v>
      </c>
      <c r="E22" s="17">
        <v>5</v>
      </c>
      <c r="F22" s="17">
        <v>0</v>
      </c>
      <c r="G22" s="17">
        <v>5</v>
      </c>
      <c r="H22" s="17">
        <v>43.8</v>
      </c>
      <c r="I22" s="17">
        <v>0</v>
      </c>
      <c r="J22" s="17"/>
      <c r="K22" s="17"/>
      <c r="L22" s="17">
        <v>61.9</v>
      </c>
      <c r="M22" s="17">
        <v>0</v>
      </c>
      <c r="N22" s="18">
        <v>97.7</v>
      </c>
      <c r="O22" s="18">
        <v>10</v>
      </c>
      <c r="P22" s="17"/>
      <c r="Q22" s="17"/>
      <c r="R22" s="17">
        <v>100</v>
      </c>
      <c r="S22" s="17">
        <v>10</v>
      </c>
      <c r="T22" s="17">
        <v>45.9</v>
      </c>
      <c r="U22" s="17">
        <v>5</v>
      </c>
      <c r="V22" s="17">
        <v>100</v>
      </c>
      <c r="W22" s="17">
        <v>10</v>
      </c>
      <c r="X22" s="17">
        <v>66.7</v>
      </c>
      <c r="Y22" s="17">
        <v>0</v>
      </c>
      <c r="Z22" s="17">
        <v>100</v>
      </c>
      <c r="AA22" s="18">
        <v>10</v>
      </c>
      <c r="AB22" s="19">
        <v>0</v>
      </c>
      <c r="AC22" s="20">
        <v>10</v>
      </c>
      <c r="AD22" s="21">
        <v>99.4</v>
      </c>
      <c r="AE22" s="20">
        <v>7</v>
      </c>
      <c r="AF22" s="20">
        <v>1</v>
      </c>
      <c r="AG22" s="20">
        <v>10</v>
      </c>
      <c r="AH22" s="20">
        <v>0.4</v>
      </c>
      <c r="AI22" s="20">
        <v>3</v>
      </c>
      <c r="AJ22" s="20">
        <v>1.1000000000000001</v>
      </c>
      <c r="AK22" s="20">
        <v>10</v>
      </c>
      <c r="AL22" s="20">
        <v>1</v>
      </c>
      <c r="AM22" s="20">
        <v>5</v>
      </c>
      <c r="AN22" s="22">
        <v>2</v>
      </c>
      <c r="AO22" s="22">
        <v>10</v>
      </c>
      <c r="AP22" s="20">
        <v>1</v>
      </c>
      <c r="AQ22" s="20">
        <v>5</v>
      </c>
      <c r="AR22" s="20">
        <v>0.6</v>
      </c>
      <c r="AS22" s="20">
        <v>5</v>
      </c>
      <c r="AT22" s="20">
        <v>100</v>
      </c>
      <c r="AU22" s="20">
        <v>10</v>
      </c>
      <c r="AV22" s="20">
        <v>100</v>
      </c>
      <c r="AW22" s="20">
        <v>5</v>
      </c>
      <c r="AX22" s="20">
        <v>100</v>
      </c>
      <c r="AY22" s="20">
        <v>3</v>
      </c>
      <c r="AZ22" s="20">
        <v>100</v>
      </c>
      <c r="BA22" s="20">
        <v>3</v>
      </c>
      <c r="BB22" s="20">
        <v>0</v>
      </c>
      <c r="BC22" s="20">
        <v>5</v>
      </c>
      <c r="BD22" s="20">
        <v>0</v>
      </c>
      <c r="BE22" s="20">
        <v>5</v>
      </c>
      <c r="BF22" s="20">
        <v>100</v>
      </c>
      <c r="BG22" s="20">
        <v>5</v>
      </c>
      <c r="BH22" s="22">
        <f t="shared" si="1"/>
        <v>156</v>
      </c>
    </row>
    <row r="23" spans="1:60" s="9" customFormat="1" ht="27.75" customHeight="1" x14ac:dyDescent="0.25">
      <c r="A23" s="30">
        <v>12</v>
      </c>
      <c r="B23" s="28" t="s">
        <v>57</v>
      </c>
      <c r="C23" s="16" t="s">
        <v>63</v>
      </c>
      <c r="D23" s="17">
        <v>0</v>
      </c>
      <c r="E23" s="17">
        <v>5</v>
      </c>
      <c r="F23" s="17">
        <v>0</v>
      </c>
      <c r="G23" s="17">
        <v>5</v>
      </c>
      <c r="H23" s="17">
        <v>58.7</v>
      </c>
      <c r="I23" s="17">
        <v>0</v>
      </c>
      <c r="J23" s="17"/>
      <c r="K23" s="17"/>
      <c r="L23" s="17">
        <v>60.6</v>
      </c>
      <c r="M23" s="17">
        <v>0</v>
      </c>
      <c r="N23" s="18">
        <v>97.1</v>
      </c>
      <c r="O23" s="18">
        <v>10</v>
      </c>
      <c r="P23" s="17"/>
      <c r="Q23" s="17"/>
      <c r="R23" s="17">
        <v>99.5</v>
      </c>
      <c r="S23" s="17">
        <v>10</v>
      </c>
      <c r="T23" s="17">
        <v>40.9</v>
      </c>
      <c r="U23" s="17">
        <v>5</v>
      </c>
      <c r="V23" s="17">
        <v>99.2</v>
      </c>
      <c r="W23" s="17">
        <v>10</v>
      </c>
      <c r="X23" s="17">
        <v>100</v>
      </c>
      <c r="Y23" s="17">
        <v>0</v>
      </c>
      <c r="Z23" s="17">
        <v>99.4</v>
      </c>
      <c r="AA23" s="18">
        <v>10</v>
      </c>
      <c r="AB23" s="19">
        <v>0</v>
      </c>
      <c r="AC23" s="20">
        <v>10</v>
      </c>
      <c r="AD23" s="21">
        <v>99.2</v>
      </c>
      <c r="AE23" s="20">
        <v>7</v>
      </c>
      <c r="AF23" s="20">
        <v>1</v>
      </c>
      <c r="AG23" s="20">
        <v>10</v>
      </c>
      <c r="AH23" s="20">
        <v>0.4</v>
      </c>
      <c r="AI23" s="20">
        <v>3</v>
      </c>
      <c r="AJ23" s="20">
        <v>1.1000000000000001</v>
      </c>
      <c r="AK23" s="20">
        <v>10</v>
      </c>
      <c r="AL23" s="20">
        <v>1</v>
      </c>
      <c r="AM23" s="20">
        <v>5</v>
      </c>
      <c r="AN23" s="20">
        <v>2</v>
      </c>
      <c r="AO23" s="22">
        <v>10</v>
      </c>
      <c r="AP23" s="20">
        <v>1</v>
      </c>
      <c r="AQ23" s="20">
        <v>5</v>
      </c>
      <c r="AR23" s="20">
        <v>0.6</v>
      </c>
      <c r="AS23" s="20">
        <v>5</v>
      </c>
      <c r="AT23" s="20">
        <v>100</v>
      </c>
      <c r="AU23" s="20">
        <v>10</v>
      </c>
      <c r="AV23" s="20">
        <v>100</v>
      </c>
      <c r="AW23" s="20">
        <v>5</v>
      </c>
      <c r="AX23" s="20">
        <v>100</v>
      </c>
      <c r="AY23" s="20">
        <v>3</v>
      </c>
      <c r="AZ23" s="20">
        <v>100</v>
      </c>
      <c r="BA23" s="20">
        <v>3</v>
      </c>
      <c r="BB23" s="20">
        <v>0</v>
      </c>
      <c r="BC23" s="20">
        <v>5</v>
      </c>
      <c r="BD23" s="20">
        <v>0</v>
      </c>
      <c r="BE23" s="20">
        <v>5</v>
      </c>
      <c r="BF23" s="20">
        <v>100</v>
      </c>
      <c r="BG23" s="20">
        <v>5</v>
      </c>
      <c r="BH23" s="22">
        <f t="shared" si="1"/>
        <v>156</v>
      </c>
    </row>
    <row r="24" spans="1:60" ht="21" customHeight="1" x14ac:dyDescent="0.25">
      <c r="A24" s="35" t="s">
        <v>43</v>
      </c>
      <c r="B24" s="36"/>
      <c r="C24" s="29"/>
      <c r="D24" s="20">
        <v>0</v>
      </c>
      <c r="E24" s="20">
        <v>5</v>
      </c>
      <c r="F24" s="20">
        <v>0</v>
      </c>
      <c r="G24" s="20">
        <v>5</v>
      </c>
      <c r="H24" s="20">
        <f>SUM(H8:H23)/15</f>
        <v>65.226666666666659</v>
      </c>
      <c r="I24" s="20">
        <f t="shared" ref="I24:BF24" si="2">SUM(I8:I23)/15</f>
        <v>3.8666666666666667</v>
      </c>
      <c r="J24" s="20">
        <f t="shared" si="2"/>
        <v>11.759999999999998</v>
      </c>
      <c r="K24" s="20">
        <f t="shared" si="2"/>
        <v>0.4</v>
      </c>
      <c r="L24" s="20">
        <f t="shared" si="2"/>
        <v>74.10733333333333</v>
      </c>
      <c r="M24" s="20">
        <f t="shared" si="2"/>
        <v>4.2666666666666666</v>
      </c>
      <c r="N24" s="20">
        <f t="shared" si="2"/>
        <v>98.066666666666663</v>
      </c>
      <c r="O24" s="20">
        <f t="shared" si="2"/>
        <v>9.8666666666666671</v>
      </c>
      <c r="P24" s="20">
        <f t="shared" si="2"/>
        <v>5.8</v>
      </c>
      <c r="Q24" s="20">
        <f t="shared" si="2"/>
        <v>0</v>
      </c>
      <c r="R24" s="20">
        <f t="shared" si="2"/>
        <v>98.460000000000008</v>
      </c>
      <c r="S24" s="20">
        <f t="shared" si="2"/>
        <v>9.7333333333333325</v>
      </c>
      <c r="T24" s="20">
        <f t="shared" si="2"/>
        <v>39.76</v>
      </c>
      <c r="U24" s="20">
        <f t="shared" si="2"/>
        <v>6.666666666666667</v>
      </c>
      <c r="V24" s="20">
        <f t="shared" si="2"/>
        <v>96.100000000000009</v>
      </c>
      <c r="W24" s="20">
        <f t="shared" si="2"/>
        <v>8.6</v>
      </c>
      <c r="X24" s="20">
        <f t="shared" si="2"/>
        <v>54.9</v>
      </c>
      <c r="Y24" s="20">
        <f t="shared" si="2"/>
        <v>0.8666666666666667</v>
      </c>
      <c r="Z24" s="20">
        <f t="shared" si="2"/>
        <v>97.61333333333333</v>
      </c>
      <c r="AA24" s="20">
        <f t="shared" si="2"/>
        <v>10</v>
      </c>
      <c r="AB24" s="20">
        <f t="shared" si="2"/>
        <v>0.73533333333333328</v>
      </c>
      <c r="AC24" s="20">
        <f t="shared" si="2"/>
        <v>9.3333333333333339</v>
      </c>
      <c r="AD24" s="20">
        <f t="shared" si="2"/>
        <v>98.740000000000009</v>
      </c>
      <c r="AE24" s="20">
        <f t="shared" si="2"/>
        <v>7.4</v>
      </c>
      <c r="AF24" s="20">
        <f t="shared" si="2"/>
        <v>1</v>
      </c>
      <c r="AG24" s="20">
        <f t="shared" si="2"/>
        <v>10</v>
      </c>
      <c r="AH24" s="20">
        <f t="shared" si="2"/>
        <v>0.52666666666666684</v>
      </c>
      <c r="AI24" s="20">
        <f t="shared" si="2"/>
        <v>3.3333333333333335</v>
      </c>
      <c r="AJ24" s="20">
        <f t="shared" si="2"/>
        <v>3.5266666666666677</v>
      </c>
      <c r="AK24" s="20">
        <f t="shared" si="2"/>
        <v>10</v>
      </c>
      <c r="AL24" s="20">
        <f t="shared" si="2"/>
        <v>1</v>
      </c>
      <c r="AM24" s="20">
        <f t="shared" si="2"/>
        <v>5</v>
      </c>
      <c r="AN24" s="20">
        <f t="shared" si="2"/>
        <v>2</v>
      </c>
      <c r="AO24" s="20">
        <f t="shared" si="2"/>
        <v>10</v>
      </c>
      <c r="AP24" s="20">
        <f t="shared" si="2"/>
        <v>1</v>
      </c>
      <c r="AQ24" s="20">
        <f t="shared" si="2"/>
        <v>5</v>
      </c>
      <c r="AR24" s="20">
        <f t="shared" si="2"/>
        <v>0.59999999999999987</v>
      </c>
      <c r="AS24" s="20">
        <f t="shared" si="2"/>
        <v>5</v>
      </c>
      <c r="AT24" s="20">
        <f t="shared" si="2"/>
        <v>100</v>
      </c>
      <c r="AU24" s="20">
        <f t="shared" si="2"/>
        <v>10</v>
      </c>
      <c r="AV24" s="20">
        <f t="shared" si="2"/>
        <v>100</v>
      </c>
      <c r="AW24" s="20">
        <f t="shared" si="2"/>
        <v>5</v>
      </c>
      <c r="AX24" s="20">
        <f t="shared" si="2"/>
        <v>100</v>
      </c>
      <c r="AY24" s="20">
        <f t="shared" si="2"/>
        <v>3</v>
      </c>
      <c r="AZ24" s="20">
        <f t="shared" si="2"/>
        <v>100</v>
      </c>
      <c r="BA24" s="20">
        <f t="shared" si="2"/>
        <v>3</v>
      </c>
      <c r="BB24" s="20">
        <f t="shared" si="2"/>
        <v>0</v>
      </c>
      <c r="BC24" s="20">
        <f t="shared" si="2"/>
        <v>5</v>
      </c>
      <c r="BD24" s="20">
        <f t="shared" si="2"/>
        <v>0</v>
      </c>
      <c r="BE24" s="20">
        <f t="shared" si="2"/>
        <v>5</v>
      </c>
      <c r="BF24" s="20">
        <f t="shared" si="2"/>
        <v>100</v>
      </c>
      <c r="BG24" s="20">
        <v>5</v>
      </c>
      <c r="BH24" s="22">
        <f>SUM(BH8:BH23)/15</f>
        <v>165.33333333333334</v>
      </c>
    </row>
  </sheetData>
  <mergeCells count="34">
    <mergeCell ref="AV4:AW4"/>
    <mergeCell ref="BF4:BG4"/>
    <mergeCell ref="BD4:BE4"/>
    <mergeCell ref="BB4:BC4"/>
    <mergeCell ref="AZ4:BA4"/>
    <mergeCell ref="AX4:AY4"/>
    <mergeCell ref="R4:S4"/>
    <mergeCell ref="AF4:AG4"/>
    <mergeCell ref="AL4:AM4"/>
    <mergeCell ref="AT4:AU4"/>
    <mergeCell ref="AR4:AS4"/>
    <mergeCell ref="AP4:AQ4"/>
    <mergeCell ref="AN4:AO4"/>
    <mergeCell ref="Z4:AA4"/>
    <mergeCell ref="AB4:AC4"/>
    <mergeCell ref="AD4:AE4"/>
    <mergeCell ref="AH4:AI4"/>
    <mergeCell ref="AJ4:AK4"/>
    <mergeCell ref="B3:L3"/>
    <mergeCell ref="F1:Y1"/>
    <mergeCell ref="A24:B24"/>
    <mergeCell ref="A4:A5"/>
    <mergeCell ref="B4:B5"/>
    <mergeCell ref="C4:C5"/>
    <mergeCell ref="L4:M4"/>
    <mergeCell ref="N4:O4"/>
    <mergeCell ref="P4:Q4"/>
    <mergeCell ref="J4:K4"/>
    <mergeCell ref="H4:I4"/>
    <mergeCell ref="F4:G4"/>
    <mergeCell ref="D4:E4"/>
    <mergeCell ref="X4:Y4"/>
    <mergeCell ref="V4:W4"/>
    <mergeCell ref="T4:U4"/>
  </mergeCells>
  <pageMargins left="0" right="0" top="0" bottom="0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2026-02-27T10:44:33Z</dcterms:modified>
</cp:coreProperties>
</file>